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<sst xmlns="http://schemas.openxmlformats.org/spreadsheetml/2006/main" count="147" uniqueCount="114">
  <si>
    <t>A számviteli törvény szerinti egyéb szervezetek közhasznú egyszerűsített éves beszámolója</t>
  </si>
  <si>
    <t xml:space="preserve">                                                                                         ……………………………</t>
  </si>
  <si>
    <t xml:space="preserve">                                                                                                       képviselő</t>
  </si>
  <si>
    <t>Sor-szám</t>
  </si>
  <si>
    <t>A tétel megnevezése</t>
  </si>
  <si>
    <t>Előző év</t>
  </si>
  <si>
    <t>Előző év(ek) helyesbítés</t>
  </si>
  <si>
    <t xml:space="preserve">Tárgyév </t>
  </si>
  <si>
    <t>1.</t>
  </si>
  <si>
    <t>A. Befektetett eszközök (2+5)</t>
  </si>
  <si>
    <t>2.</t>
  </si>
  <si>
    <t>I. Immateriális javak</t>
  </si>
  <si>
    <t>3.</t>
  </si>
  <si>
    <t>II. Tárgyi eszközök</t>
  </si>
  <si>
    <t>4.</t>
  </si>
  <si>
    <t>III. Befektetett pénzügyi eszközök</t>
  </si>
  <si>
    <t>5.</t>
  </si>
  <si>
    <t>IV. Befektetett eszközök értékhelyesbítése</t>
  </si>
  <si>
    <t>6.</t>
  </si>
  <si>
    <t>B. Forgóeszközök (7.-10.)</t>
  </si>
  <si>
    <t>7.</t>
  </si>
  <si>
    <t>I. Készletek</t>
  </si>
  <si>
    <t>8.</t>
  </si>
  <si>
    <t>II. Követelések</t>
  </si>
  <si>
    <t>9.</t>
  </si>
  <si>
    <t>III. Értékpapírok</t>
  </si>
  <si>
    <t>10.</t>
  </si>
  <si>
    <t>IV. Pénzeszközök</t>
  </si>
  <si>
    <t>11.</t>
  </si>
  <si>
    <t>C. Aktív időbeli elhatárolások</t>
  </si>
  <si>
    <t>12.</t>
  </si>
  <si>
    <r>
      <t xml:space="preserve">Eszközök (Aktívák) összesen </t>
    </r>
    <r>
      <rPr>
        <b/>
        <sz val="10"/>
        <rFont val="Times New Roman"/>
        <family val="1"/>
      </rPr>
      <t>(1.+6.+11. sor)</t>
    </r>
  </si>
  <si>
    <t>13.</t>
  </si>
  <si>
    <t>D. Saját tőke (14.-19. sorok)</t>
  </si>
  <si>
    <t>14.</t>
  </si>
  <si>
    <t>I. Induló tőke/Jegyzett tőke</t>
  </si>
  <si>
    <t>15.</t>
  </si>
  <si>
    <t>II. Tőkeváltozás/eredmény</t>
  </si>
  <si>
    <t>16.</t>
  </si>
  <si>
    <t>III. Lekötött tartalék</t>
  </si>
  <si>
    <t>17.</t>
  </si>
  <si>
    <t>IV. Értékelési tartalék</t>
  </si>
  <si>
    <t>18.</t>
  </si>
  <si>
    <t>V. Tárgyévi eredmény alaptevékenységből/közhasznú tev.</t>
  </si>
  <si>
    <t>19.</t>
  </si>
  <si>
    <t>VI. Tárgyévi eredmény vállalkozási tevékenységből</t>
  </si>
  <si>
    <t>20.</t>
  </si>
  <si>
    <t>E. Céltartalékok</t>
  </si>
  <si>
    <t>21.</t>
  </si>
  <si>
    <t>F. Kötelezettségek (22.-23. sorok)</t>
  </si>
  <si>
    <t>22.</t>
  </si>
  <si>
    <t>I. Hosszú lejáratú kötelezettségek</t>
  </si>
  <si>
    <t>23.</t>
  </si>
  <si>
    <t>II. Rövid lejáratú kötelezettségek</t>
  </si>
  <si>
    <t>24.</t>
  </si>
  <si>
    <t>G. Passzív időbeli elhatárolások</t>
  </si>
  <si>
    <t>25.</t>
  </si>
  <si>
    <r>
      <t>Források (Passzívák) összesen</t>
    </r>
    <r>
      <rPr>
        <b/>
        <sz val="10"/>
        <rFont val="Times New Roman"/>
        <family val="1"/>
      </rPr>
      <t xml:space="preserve"> (13.-20.+21.+24. sor)</t>
    </r>
  </si>
  <si>
    <t>EREDMÉNYLEVEZETÉSE</t>
  </si>
  <si>
    <t>Ssz.</t>
  </si>
  <si>
    <t>Előző év(ek) helyesbítései</t>
  </si>
  <si>
    <t>Tárgyév</t>
  </si>
  <si>
    <t>A. Összes közhasznú tevékenység bevétele (1+2+3+4+5)</t>
  </si>
  <si>
    <t>1. Közhasznú célú működésre kapott támogatás</t>
  </si>
  <si>
    <t xml:space="preserve">   a. alapítótól</t>
  </si>
  <si>
    <t xml:space="preserve">   b. központi költségvetéstől</t>
  </si>
  <si>
    <t xml:space="preserve">   c. helyi önkormányzattól</t>
  </si>
  <si>
    <t>2.Pályázati úton elnyert támogatás</t>
  </si>
  <si>
    <t>3. Közhasznú tevékenyégből származó bevétel</t>
  </si>
  <si>
    <t>4. Tagdíjból származó bevétel</t>
  </si>
  <si>
    <t>5. Egyéb bevétel</t>
  </si>
  <si>
    <t xml:space="preserve">B. Vállalkozási tevékenység bevétele </t>
  </si>
  <si>
    <t>C. Összes bevétel (A.+B.)</t>
  </si>
  <si>
    <t>D. Közhasznú tevékenység ráfordításai (1+2+3+4+5+6)</t>
  </si>
  <si>
    <t>1. Anyagjellegű ráfordítások</t>
  </si>
  <si>
    <t>2. Személyi jellegű ráfordítások</t>
  </si>
  <si>
    <t>3. Értékcsökkenési leírás</t>
  </si>
  <si>
    <t>4. Egyéb ráfordítások</t>
  </si>
  <si>
    <t>5. Pénzügyi műveletek ráfordításai</t>
  </si>
  <si>
    <t>6. Rendkívüli ráfordítások</t>
  </si>
  <si>
    <t>E. Vállalkozási tevékenység ráfordításai (1.+2.+3.+4.+5.+6.)</t>
  </si>
  <si>
    <t>26.</t>
  </si>
  <si>
    <t>27.</t>
  </si>
  <si>
    <t>F.Összes ráfordítás (D.+E.)</t>
  </si>
  <si>
    <t>28.</t>
  </si>
  <si>
    <t>G. Adózás előtti eredménye (B.-E.)</t>
  </si>
  <si>
    <t>29.</t>
  </si>
  <si>
    <t>H. Adófizetési kötelezettség</t>
  </si>
  <si>
    <t>30.</t>
  </si>
  <si>
    <t>I.  Tárgyévi vállalkozási eredmény (G.-H.)</t>
  </si>
  <si>
    <t>31.</t>
  </si>
  <si>
    <t>J. Tárgyévi közhasznú eredmény (A.-D.)</t>
  </si>
  <si>
    <t>TÁJÉKOZTATÓ ADATOK</t>
  </si>
  <si>
    <t>Megnevezés</t>
  </si>
  <si>
    <t>Összeg</t>
  </si>
  <si>
    <t>A. Személyi jellegű ráfordítások</t>
  </si>
  <si>
    <t>1. Bérköltség</t>
  </si>
  <si>
    <t xml:space="preserve">            -ebből megbízási díjak</t>
  </si>
  <si>
    <t>- tiszteletdíjak</t>
  </si>
  <si>
    <t>2. Személyi jellegű egyéb kifizetések</t>
  </si>
  <si>
    <t>3. Bérjárulékok</t>
  </si>
  <si>
    <t>B. Szervezet által nyújtott támogatások</t>
  </si>
  <si>
    <r>
      <t>Ebből:</t>
    </r>
    <r>
      <rPr>
        <sz val="10"/>
        <rFont val="Times New Roman"/>
        <family val="1"/>
      </rPr>
      <t xml:space="preserve"> A Korm. rend.16.par. (5) bekezdése szerint kötelezettségként elszámolt és továbbutalt, illetve átadott támogatás</t>
    </r>
  </si>
  <si>
    <t>……………………………………..</t>
  </si>
  <si>
    <t xml:space="preserve">              képviselő</t>
  </si>
  <si>
    <t xml:space="preserve">   d. egyéb, ebből 1%: 0</t>
  </si>
  <si>
    <t>Solti Zenekultúráért Közalapítvány</t>
  </si>
  <si>
    <t>6320 Solt, Béke tér 1.</t>
  </si>
  <si>
    <t>Statisztikai szám: 18367038-1-03</t>
  </si>
  <si>
    <t>2006. év</t>
  </si>
  <si>
    <t xml:space="preserve">    2006. évi egyszerűsített éves beszámolójának   M É R L E G E</t>
  </si>
  <si>
    <t>2006. évi egyszerűsített éves beszámolójának</t>
  </si>
  <si>
    <t>Solt, 2007. május 08.</t>
  </si>
  <si>
    <r>
      <t>Keltezés:</t>
    </r>
    <r>
      <rPr>
        <sz val="10"/>
        <rFont val="Times New Roman"/>
        <family val="1"/>
      </rPr>
      <t xml:space="preserve"> Solt, 2007. május 08.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</si>
</sst>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9">
    <font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5" xfId="0" applyFont="1" applyBorder="1" applyAlignment="1" quotePrefix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 quotePrefix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3" xfId="0" applyFont="1" applyBorder="1" applyAlignment="1">
      <alignment horizontal="left"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5" fillId="0" borderId="3" xfId="0" applyFont="1" applyBorder="1" applyAlignment="1" quotePrefix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0" fontId="5" fillId="0" borderId="3" xfId="0" applyFont="1" applyBorder="1" applyAlignment="1" quotePrefix="1">
      <alignment horizontal="left" vertical="top" wrapText="1"/>
    </xf>
    <xf numFmtId="3" fontId="5" fillId="0" borderId="3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5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2" fillId="0" borderId="1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left"/>
    </xf>
    <xf numFmtId="3" fontId="2" fillId="0" borderId="2" xfId="0" applyNumberFormat="1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 quotePrefix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workbookViewId="0" topLeftCell="A82">
      <selection activeCell="A21" sqref="A21"/>
    </sheetView>
  </sheetViews>
  <sheetFormatPr defaultColWidth="9.00390625" defaultRowHeight="25.5" customHeight="1"/>
  <cols>
    <col min="1" max="1" width="4.875" style="1" customWidth="1"/>
    <col min="2" max="2" width="35.875" style="1" customWidth="1"/>
    <col min="3" max="3" width="12.75390625" style="1" customWidth="1"/>
    <col min="4" max="5" width="12.875" style="1" customWidth="1"/>
    <col min="6" max="16384" width="9.125" style="32" customWidth="1"/>
  </cols>
  <sheetData>
    <row r="1" spans="1:3" ht="25.5" customHeight="1">
      <c r="A1" s="43" t="s">
        <v>106</v>
      </c>
      <c r="B1" s="22"/>
      <c r="C1" s="22"/>
    </row>
    <row r="2" spans="1:3" ht="25.5" customHeight="1">
      <c r="A2" s="2" t="s">
        <v>107</v>
      </c>
      <c r="B2" s="22"/>
      <c r="C2" s="22"/>
    </row>
    <row r="3" spans="1:3" ht="25.5" customHeight="1">
      <c r="A3" s="41" t="s">
        <v>108</v>
      </c>
      <c r="B3" s="22"/>
      <c r="C3" s="22"/>
    </row>
    <row r="4" ht="25.5" customHeight="1">
      <c r="A4" s="14"/>
    </row>
    <row r="5" ht="25.5" customHeight="1">
      <c r="A5" s="14"/>
    </row>
    <row r="6" ht="25.5" customHeight="1">
      <c r="A6" s="14"/>
    </row>
    <row r="7" ht="25.5" customHeight="1">
      <c r="A7" s="14"/>
    </row>
    <row r="8" ht="25.5" customHeight="1">
      <c r="A8" s="14"/>
    </row>
    <row r="9" ht="25.5" customHeight="1">
      <c r="A9" s="14"/>
    </row>
    <row r="10" spans="1:5" ht="25.5" customHeight="1">
      <c r="A10" s="47" t="s">
        <v>0</v>
      </c>
      <c r="B10" s="47"/>
      <c r="C10" s="47"/>
      <c r="D10" s="47"/>
      <c r="E10" s="47"/>
    </row>
    <row r="11" spans="1:5" ht="25.5" customHeight="1">
      <c r="A11" s="47"/>
      <c r="B11" s="47"/>
      <c r="C11" s="47"/>
      <c r="D11" s="47"/>
      <c r="E11" s="47"/>
    </row>
    <row r="12" ht="25.5" customHeight="1">
      <c r="A12" s="14"/>
    </row>
    <row r="13" spans="1:5" ht="25.5" customHeight="1">
      <c r="A13" s="51" t="s">
        <v>109</v>
      </c>
      <c r="B13" s="51"/>
      <c r="C13" s="51"/>
      <c r="D13" s="51"/>
      <c r="E13" s="51"/>
    </row>
    <row r="14" ht="25.5" customHeight="1">
      <c r="A14" s="8"/>
    </row>
    <row r="15" ht="25.5" customHeight="1">
      <c r="A15" s="8"/>
    </row>
    <row r="16" ht="25.5" customHeight="1">
      <c r="A16" s="8"/>
    </row>
    <row r="17" ht="25.5" customHeight="1">
      <c r="A17" s="8"/>
    </row>
    <row r="18" ht="25.5" customHeight="1">
      <c r="A18" s="8"/>
    </row>
    <row r="19" ht="25.5" customHeight="1">
      <c r="A19" s="8"/>
    </row>
    <row r="20" ht="25.5" customHeight="1">
      <c r="A20" s="15" t="s">
        <v>113</v>
      </c>
    </row>
    <row r="21" ht="25.5" customHeight="1">
      <c r="A21" s="13"/>
    </row>
    <row r="22" ht="25.5" customHeight="1">
      <c r="A22" s="13" t="s">
        <v>1</v>
      </c>
    </row>
    <row r="23" ht="25.5" customHeight="1">
      <c r="A23" s="13" t="s">
        <v>2</v>
      </c>
    </row>
    <row r="24" ht="25.5" customHeight="1">
      <c r="A24" s="13"/>
    </row>
    <row r="25" spans="1:3" ht="25.5" customHeight="1">
      <c r="A25" s="39"/>
      <c r="B25" s="40"/>
      <c r="C25" s="40"/>
    </row>
    <row r="26" ht="25.5" customHeight="1">
      <c r="A26" s="13"/>
    </row>
    <row r="27" ht="25.5" customHeight="1">
      <c r="A27" s="13"/>
    </row>
    <row r="28" ht="25.5" customHeight="1">
      <c r="A28" s="13"/>
    </row>
    <row r="29" spans="1:5" ht="25.5" customHeight="1">
      <c r="A29" s="52" t="s">
        <v>110</v>
      </c>
      <c r="B29" s="52"/>
      <c r="C29" s="52"/>
      <c r="D29" s="52"/>
      <c r="E29" s="52"/>
    </row>
    <row r="30" spans="1:5" ht="25.5" customHeight="1">
      <c r="A30" s="18" t="s">
        <v>3</v>
      </c>
      <c r="B30" s="17" t="s">
        <v>4</v>
      </c>
      <c r="C30" s="17" t="s">
        <v>5</v>
      </c>
      <c r="D30" s="18" t="s">
        <v>6</v>
      </c>
      <c r="E30" s="18" t="s">
        <v>7</v>
      </c>
    </row>
    <row r="31" spans="1:5" ht="25.5" customHeight="1">
      <c r="A31" s="28" t="s">
        <v>8</v>
      </c>
      <c r="B31" s="29" t="s">
        <v>9</v>
      </c>
      <c r="C31" s="30">
        <v>0</v>
      </c>
      <c r="D31" s="26"/>
      <c r="E31" s="30">
        <f>E32+E33+E34+E35</f>
        <v>0</v>
      </c>
    </row>
    <row r="32" spans="1:5" ht="25.5" customHeight="1">
      <c r="A32" s="4" t="s">
        <v>10</v>
      </c>
      <c r="B32" s="5" t="s">
        <v>11</v>
      </c>
      <c r="C32" s="20"/>
      <c r="D32" s="20"/>
      <c r="E32" s="20"/>
    </row>
    <row r="33" spans="1:5" ht="25.5" customHeight="1">
      <c r="A33" s="4" t="s">
        <v>12</v>
      </c>
      <c r="B33" s="5" t="s">
        <v>13</v>
      </c>
      <c r="C33" s="20"/>
      <c r="D33" s="20"/>
      <c r="E33" s="20"/>
    </row>
    <row r="34" spans="1:5" ht="25.5" customHeight="1">
      <c r="A34" s="4" t="s">
        <v>14</v>
      </c>
      <c r="B34" s="5" t="s">
        <v>15</v>
      </c>
      <c r="C34" s="20"/>
      <c r="D34" s="20"/>
      <c r="E34" s="20"/>
    </row>
    <row r="35" spans="1:5" ht="25.5" customHeight="1">
      <c r="A35" s="4" t="s">
        <v>16</v>
      </c>
      <c r="B35" s="5" t="s">
        <v>17</v>
      </c>
      <c r="C35" s="20"/>
      <c r="D35" s="20"/>
      <c r="E35" s="20"/>
    </row>
    <row r="36" spans="1:5" ht="25.5" customHeight="1">
      <c r="A36" s="4" t="s">
        <v>18</v>
      </c>
      <c r="B36" s="3" t="s">
        <v>19</v>
      </c>
      <c r="C36" s="21">
        <f>SUM(C37:C40)</f>
        <v>176379</v>
      </c>
      <c r="D36" s="20"/>
      <c r="E36" s="21">
        <f>SUM(E37:E40)</f>
        <v>306287</v>
      </c>
    </row>
    <row r="37" spans="1:5" ht="25.5" customHeight="1">
      <c r="A37" s="4" t="s">
        <v>20</v>
      </c>
      <c r="B37" s="5" t="s">
        <v>21</v>
      </c>
      <c r="C37" s="20"/>
      <c r="D37" s="20"/>
      <c r="E37" s="20"/>
    </row>
    <row r="38" spans="1:5" ht="25.5" customHeight="1">
      <c r="A38" s="4" t="s">
        <v>22</v>
      </c>
      <c r="B38" s="5" t="s">
        <v>23</v>
      </c>
      <c r="C38" s="20"/>
      <c r="D38" s="20"/>
      <c r="E38" s="20"/>
    </row>
    <row r="39" spans="1:5" ht="25.5" customHeight="1">
      <c r="A39" s="4" t="s">
        <v>24</v>
      </c>
      <c r="B39" s="5" t="s">
        <v>25</v>
      </c>
      <c r="C39" s="20"/>
      <c r="D39" s="20"/>
      <c r="E39" s="20"/>
    </row>
    <row r="40" spans="1:5" ht="25.5" customHeight="1">
      <c r="A40" s="4" t="s">
        <v>26</v>
      </c>
      <c r="B40" s="5" t="s">
        <v>27</v>
      </c>
      <c r="C40" s="20">
        <v>176379</v>
      </c>
      <c r="D40" s="20"/>
      <c r="E40" s="20">
        <v>306287</v>
      </c>
    </row>
    <row r="41" spans="1:5" ht="25.5" customHeight="1">
      <c r="A41" s="4" t="s">
        <v>28</v>
      </c>
      <c r="B41" s="3" t="s">
        <v>29</v>
      </c>
      <c r="C41" s="21"/>
      <c r="D41" s="20"/>
      <c r="E41" s="21"/>
    </row>
    <row r="42" spans="1:5" ht="25.5" customHeight="1">
      <c r="A42" s="4" t="s">
        <v>30</v>
      </c>
      <c r="B42" s="6" t="s">
        <v>31</v>
      </c>
      <c r="C42" s="21">
        <f>C41+C36+C31</f>
        <v>176379</v>
      </c>
      <c r="D42" s="20"/>
      <c r="E42" s="21">
        <f>E41+E36+E31</f>
        <v>306287</v>
      </c>
    </row>
    <row r="43" spans="1:5" ht="25.5" customHeight="1">
      <c r="A43" s="4" t="s">
        <v>32</v>
      </c>
      <c r="B43" s="3" t="s">
        <v>33</v>
      </c>
      <c r="C43" s="21">
        <f>SUM(C44:C49)</f>
        <v>176379</v>
      </c>
      <c r="D43" s="20"/>
      <c r="E43" s="21">
        <f>SUM(E44:E49)</f>
        <v>306287</v>
      </c>
    </row>
    <row r="44" spans="1:5" ht="25.5" customHeight="1">
      <c r="A44" s="4" t="s">
        <v>34</v>
      </c>
      <c r="B44" s="5" t="s">
        <v>35</v>
      </c>
      <c r="C44" s="20">
        <v>100000</v>
      </c>
      <c r="D44" s="20"/>
      <c r="E44" s="20">
        <v>100000</v>
      </c>
    </row>
    <row r="45" spans="1:5" ht="25.5" customHeight="1">
      <c r="A45" s="4" t="s">
        <v>36</v>
      </c>
      <c r="B45" s="5" t="s">
        <v>37</v>
      </c>
      <c r="C45" s="20">
        <v>167039</v>
      </c>
      <c r="D45" s="20"/>
      <c r="E45" s="20">
        <v>76379</v>
      </c>
    </row>
    <row r="46" spans="1:5" ht="25.5" customHeight="1">
      <c r="A46" s="4" t="s">
        <v>38</v>
      </c>
      <c r="B46" s="5" t="s">
        <v>39</v>
      </c>
      <c r="C46" s="20"/>
      <c r="D46" s="20"/>
      <c r="E46" s="20"/>
    </row>
    <row r="47" spans="1:5" ht="25.5" customHeight="1">
      <c r="A47" s="4" t="s">
        <v>40</v>
      </c>
      <c r="B47" s="5" t="s">
        <v>41</v>
      </c>
      <c r="C47" s="20"/>
      <c r="D47" s="20"/>
      <c r="E47" s="20"/>
    </row>
    <row r="48" spans="1:5" ht="25.5" customHeight="1">
      <c r="A48" s="4" t="s">
        <v>42</v>
      </c>
      <c r="B48" s="5" t="s">
        <v>43</v>
      </c>
      <c r="C48" s="20">
        <v>-90660</v>
      </c>
      <c r="D48" s="20"/>
      <c r="E48" s="20">
        <v>129908</v>
      </c>
    </row>
    <row r="49" spans="1:5" ht="25.5" customHeight="1">
      <c r="A49" s="4" t="s">
        <v>44</v>
      </c>
      <c r="B49" s="5" t="s">
        <v>45</v>
      </c>
      <c r="C49" s="20"/>
      <c r="D49" s="20"/>
      <c r="E49" s="20"/>
    </row>
    <row r="50" spans="1:5" ht="25.5" customHeight="1">
      <c r="A50" s="4" t="s">
        <v>46</v>
      </c>
      <c r="B50" s="3" t="s">
        <v>47</v>
      </c>
      <c r="C50" s="38"/>
      <c r="D50" s="20"/>
      <c r="E50" s="38"/>
    </row>
    <row r="51" spans="1:5" ht="25.5" customHeight="1">
      <c r="A51" s="4" t="s">
        <v>48</v>
      </c>
      <c r="B51" s="3" t="s">
        <v>49</v>
      </c>
      <c r="C51" s="21">
        <f>C52+C53</f>
        <v>0</v>
      </c>
      <c r="D51" s="20"/>
      <c r="E51" s="21">
        <f>E52+E53</f>
        <v>0</v>
      </c>
    </row>
    <row r="52" spans="1:5" ht="25.5" customHeight="1">
      <c r="A52" s="4" t="s">
        <v>50</v>
      </c>
      <c r="B52" s="5" t="s">
        <v>51</v>
      </c>
      <c r="C52" s="20"/>
      <c r="D52" s="20"/>
      <c r="E52" s="20"/>
    </row>
    <row r="53" spans="1:5" ht="25.5" customHeight="1">
      <c r="A53" s="4" t="s">
        <v>52</v>
      </c>
      <c r="B53" s="5" t="s">
        <v>53</v>
      </c>
      <c r="C53" s="20"/>
      <c r="D53" s="20"/>
      <c r="E53" s="20"/>
    </row>
    <row r="54" spans="1:5" ht="25.5" customHeight="1">
      <c r="A54" s="4" t="s">
        <v>54</v>
      </c>
      <c r="B54" s="3" t="s">
        <v>55</v>
      </c>
      <c r="C54" s="20"/>
      <c r="D54" s="20"/>
      <c r="E54" s="20"/>
    </row>
    <row r="55" spans="1:5" ht="25.5" customHeight="1">
      <c r="A55" s="28" t="s">
        <v>56</v>
      </c>
      <c r="B55" s="31" t="s">
        <v>57</v>
      </c>
      <c r="C55" s="30">
        <f>C54+C51+C50+C43</f>
        <v>176379</v>
      </c>
      <c r="D55" s="26"/>
      <c r="E55" s="30">
        <f>E54+E51+E50+E43</f>
        <v>306287</v>
      </c>
    </row>
    <row r="56" spans="1:5" ht="25.5" customHeight="1">
      <c r="A56" s="34"/>
      <c r="B56" s="35"/>
      <c r="C56" s="36"/>
      <c r="D56" s="37"/>
      <c r="E56" s="36"/>
    </row>
    <row r="57" spans="1:5" ht="25.5" customHeight="1">
      <c r="A57" s="53" t="s">
        <v>111</v>
      </c>
      <c r="B57" s="53"/>
      <c r="C57" s="53"/>
      <c r="D57" s="53"/>
      <c r="E57" s="53"/>
    </row>
    <row r="58" spans="1:5" ht="25.5" customHeight="1">
      <c r="A58" s="23" t="s">
        <v>58</v>
      </c>
      <c r="B58" s="23"/>
      <c r="C58" s="23"/>
      <c r="D58" s="23"/>
      <c r="E58" s="23"/>
    </row>
    <row r="59" spans="1:5" ht="25.5" customHeight="1">
      <c r="A59" s="19" t="s">
        <v>59</v>
      </c>
      <c r="B59" s="27" t="s">
        <v>4</v>
      </c>
      <c r="C59" s="17" t="s">
        <v>5</v>
      </c>
      <c r="D59" s="18" t="s">
        <v>60</v>
      </c>
      <c r="E59" s="18" t="s">
        <v>61</v>
      </c>
    </row>
    <row r="60" spans="1:5" ht="25.5" customHeight="1">
      <c r="A60" s="28" t="s">
        <v>8</v>
      </c>
      <c r="B60" s="29" t="s">
        <v>62</v>
      </c>
      <c r="C60" s="30">
        <f>C61+C66+C67+C68+C69</f>
        <v>375311</v>
      </c>
      <c r="D60" s="26"/>
      <c r="E60" s="30">
        <f>E61+E66+E67+E68+E69</f>
        <v>772117</v>
      </c>
    </row>
    <row r="61" spans="1:5" ht="25.5" customHeight="1">
      <c r="A61" s="4" t="s">
        <v>10</v>
      </c>
      <c r="B61" s="5" t="s">
        <v>63</v>
      </c>
      <c r="C61" s="44">
        <f>SUM(C62:C65)</f>
        <v>374600</v>
      </c>
      <c r="D61" s="20"/>
      <c r="E61" s="44">
        <f>SUM(E62:E65)</f>
        <v>771600</v>
      </c>
    </row>
    <row r="62" spans="1:5" ht="25.5" customHeight="1">
      <c r="A62" s="4" t="s">
        <v>12</v>
      </c>
      <c r="B62" s="5" t="s">
        <v>64</v>
      </c>
      <c r="C62" s="44"/>
      <c r="D62" s="20"/>
      <c r="E62" s="44"/>
    </row>
    <row r="63" spans="1:5" ht="25.5" customHeight="1">
      <c r="A63" s="4" t="s">
        <v>14</v>
      </c>
      <c r="B63" s="5" t="s">
        <v>65</v>
      </c>
      <c r="C63" s="44"/>
      <c r="D63" s="20"/>
      <c r="E63" s="44"/>
    </row>
    <row r="64" spans="1:5" ht="25.5" customHeight="1">
      <c r="A64" s="4" t="s">
        <v>16</v>
      </c>
      <c r="B64" s="5" t="s">
        <v>66</v>
      </c>
      <c r="C64" s="44">
        <v>200000</v>
      </c>
      <c r="D64" s="20"/>
      <c r="E64" s="44">
        <v>200000</v>
      </c>
    </row>
    <row r="65" spans="1:5" ht="25.5" customHeight="1">
      <c r="A65" s="4" t="s">
        <v>18</v>
      </c>
      <c r="B65" s="42" t="s">
        <v>105</v>
      </c>
      <c r="C65" s="44">
        <v>174600</v>
      </c>
      <c r="D65" s="20"/>
      <c r="E65" s="44">
        <f>509600+62000</f>
        <v>571600</v>
      </c>
    </row>
    <row r="66" spans="1:5" ht="25.5" customHeight="1">
      <c r="A66" s="4" t="s">
        <v>20</v>
      </c>
      <c r="B66" s="5" t="s">
        <v>67</v>
      </c>
      <c r="C66" s="44"/>
      <c r="D66" s="20"/>
      <c r="E66" s="44"/>
    </row>
    <row r="67" spans="1:5" ht="25.5" customHeight="1">
      <c r="A67" s="4" t="s">
        <v>22</v>
      </c>
      <c r="B67" s="5" t="s">
        <v>68</v>
      </c>
      <c r="C67" s="44"/>
      <c r="D67" s="20"/>
      <c r="E67" s="44"/>
    </row>
    <row r="68" spans="1:5" ht="25.5" customHeight="1">
      <c r="A68" s="4" t="s">
        <v>24</v>
      </c>
      <c r="B68" s="5" t="s">
        <v>69</v>
      </c>
      <c r="C68" s="44"/>
      <c r="D68" s="20"/>
      <c r="E68" s="44"/>
    </row>
    <row r="69" spans="1:5" ht="25.5" customHeight="1">
      <c r="A69" s="4" t="s">
        <v>26</v>
      </c>
      <c r="B69" s="5" t="s">
        <v>70</v>
      </c>
      <c r="C69" s="44">
        <v>711</v>
      </c>
      <c r="D69" s="20"/>
      <c r="E69" s="44">
        <v>517</v>
      </c>
    </row>
    <row r="70" spans="1:5" ht="25.5" customHeight="1">
      <c r="A70" s="4" t="s">
        <v>28</v>
      </c>
      <c r="B70" s="3" t="s">
        <v>71</v>
      </c>
      <c r="C70" s="44"/>
      <c r="D70" s="20"/>
      <c r="E70" s="44"/>
    </row>
    <row r="71" spans="1:5" ht="25.5" customHeight="1">
      <c r="A71" s="4" t="s">
        <v>30</v>
      </c>
      <c r="B71" s="3" t="s">
        <v>72</v>
      </c>
      <c r="C71" s="45">
        <f>C70+C60</f>
        <v>375311</v>
      </c>
      <c r="D71" s="20"/>
      <c r="E71" s="45">
        <f>E70+E60</f>
        <v>772117</v>
      </c>
    </row>
    <row r="72" spans="1:5" ht="25.5" customHeight="1">
      <c r="A72" s="4" t="s">
        <v>32</v>
      </c>
      <c r="B72" s="3" t="s">
        <v>73</v>
      </c>
      <c r="C72" s="45">
        <f>SUM(C73:C78)</f>
        <v>465971</v>
      </c>
      <c r="D72" s="20"/>
      <c r="E72" s="45">
        <f>SUM(E73:E78)</f>
        <v>642209</v>
      </c>
    </row>
    <row r="73" spans="1:5" ht="25.5" customHeight="1">
      <c r="A73" s="4" t="s">
        <v>34</v>
      </c>
      <c r="B73" s="5" t="s">
        <v>74</v>
      </c>
      <c r="C73" s="44">
        <v>143947</v>
      </c>
      <c r="D73" s="20"/>
      <c r="E73" s="44">
        <v>135367</v>
      </c>
    </row>
    <row r="74" spans="1:5" ht="25.5" customHeight="1">
      <c r="A74" s="4" t="s">
        <v>36</v>
      </c>
      <c r="B74" s="5" t="s">
        <v>75</v>
      </c>
      <c r="C74" s="44"/>
      <c r="D74" s="20"/>
      <c r="E74" s="44"/>
    </row>
    <row r="75" spans="1:5" ht="25.5" customHeight="1">
      <c r="A75" s="4" t="s">
        <v>38</v>
      </c>
      <c r="B75" s="5" t="s">
        <v>76</v>
      </c>
      <c r="C75" s="44"/>
      <c r="D75" s="20"/>
      <c r="E75" s="44"/>
    </row>
    <row r="76" spans="1:5" ht="25.5" customHeight="1">
      <c r="A76" s="4" t="s">
        <v>40</v>
      </c>
      <c r="B76" s="5" t="s">
        <v>77</v>
      </c>
      <c r="C76" s="44">
        <v>305000</v>
      </c>
      <c r="D76" s="20"/>
      <c r="E76" s="44">
        <v>492875</v>
      </c>
    </row>
    <row r="77" spans="1:5" ht="25.5" customHeight="1">
      <c r="A77" s="4" t="s">
        <v>42</v>
      </c>
      <c r="B77" s="5" t="s">
        <v>78</v>
      </c>
      <c r="C77" s="44">
        <v>17024</v>
      </c>
      <c r="D77" s="20"/>
      <c r="E77" s="44">
        <v>13967</v>
      </c>
    </row>
    <row r="78" spans="1:5" ht="25.5" customHeight="1">
      <c r="A78" s="28" t="s">
        <v>44</v>
      </c>
      <c r="B78" s="5" t="s">
        <v>79</v>
      </c>
      <c r="C78" s="44"/>
      <c r="D78" s="20"/>
      <c r="E78" s="44"/>
    </row>
    <row r="79" spans="1:5" ht="25.5" customHeight="1">
      <c r="A79" s="4" t="s">
        <v>46</v>
      </c>
      <c r="B79" s="3" t="s">
        <v>80</v>
      </c>
      <c r="C79" s="46"/>
      <c r="D79" s="20"/>
      <c r="E79" s="46"/>
    </row>
    <row r="80" spans="1:5" ht="25.5" customHeight="1">
      <c r="A80" s="4" t="s">
        <v>48</v>
      </c>
      <c r="B80" s="5" t="s">
        <v>74</v>
      </c>
      <c r="C80" s="44"/>
      <c r="D80" s="20"/>
      <c r="E80" s="44"/>
    </row>
    <row r="81" spans="1:5" ht="25.5" customHeight="1">
      <c r="A81" s="4" t="s">
        <v>50</v>
      </c>
      <c r="B81" s="5" t="s">
        <v>75</v>
      </c>
      <c r="C81" s="44"/>
      <c r="D81" s="20"/>
      <c r="E81" s="44"/>
    </row>
    <row r="82" spans="1:5" ht="25.5" customHeight="1">
      <c r="A82" s="4" t="s">
        <v>52</v>
      </c>
      <c r="B82" s="5" t="s">
        <v>76</v>
      </c>
      <c r="C82" s="44"/>
      <c r="D82" s="20"/>
      <c r="E82" s="44"/>
    </row>
    <row r="83" spans="1:5" ht="25.5" customHeight="1">
      <c r="A83" s="4" t="s">
        <v>54</v>
      </c>
      <c r="B83" s="5" t="s">
        <v>77</v>
      </c>
      <c r="C83" s="44"/>
      <c r="D83" s="20"/>
      <c r="E83" s="44"/>
    </row>
    <row r="84" spans="1:5" ht="25.5" customHeight="1">
      <c r="A84" s="4" t="s">
        <v>56</v>
      </c>
      <c r="B84" s="5" t="s">
        <v>78</v>
      </c>
      <c r="C84" s="44"/>
      <c r="D84" s="20"/>
      <c r="E84" s="44"/>
    </row>
    <row r="85" spans="1:5" ht="25.5" customHeight="1">
      <c r="A85" s="4" t="s">
        <v>81</v>
      </c>
      <c r="B85" s="25" t="s">
        <v>79</v>
      </c>
      <c r="C85" s="26"/>
      <c r="D85" s="26"/>
      <c r="E85" s="26"/>
    </row>
    <row r="86" spans="1:5" ht="25.5" customHeight="1">
      <c r="A86" s="28" t="s">
        <v>82</v>
      </c>
      <c r="B86" s="33" t="s">
        <v>83</v>
      </c>
      <c r="C86" s="30">
        <f>C79+C72</f>
        <v>465971</v>
      </c>
      <c r="D86" s="26"/>
      <c r="E86" s="30">
        <f>E79+E72</f>
        <v>642209</v>
      </c>
    </row>
    <row r="87" spans="1:5" ht="25.5" customHeight="1">
      <c r="A87" s="4" t="s">
        <v>84</v>
      </c>
      <c r="B87" s="3" t="s">
        <v>85</v>
      </c>
      <c r="C87" s="44"/>
      <c r="D87" s="20"/>
      <c r="E87" s="44"/>
    </row>
    <row r="88" spans="1:5" ht="25.5" customHeight="1">
      <c r="A88" s="4" t="s">
        <v>86</v>
      </c>
      <c r="B88" s="3" t="s">
        <v>87</v>
      </c>
      <c r="C88" s="44"/>
      <c r="D88" s="20"/>
      <c r="E88" s="44"/>
    </row>
    <row r="89" spans="1:5" ht="25.5" customHeight="1">
      <c r="A89" s="4" t="s">
        <v>88</v>
      </c>
      <c r="B89" s="3" t="s">
        <v>89</v>
      </c>
      <c r="C89" s="44"/>
      <c r="D89" s="20"/>
      <c r="E89" s="44"/>
    </row>
    <row r="90" spans="1:5" ht="25.5" customHeight="1">
      <c r="A90" s="4" t="s">
        <v>90</v>
      </c>
      <c r="B90" s="3" t="s">
        <v>91</v>
      </c>
      <c r="C90" s="45">
        <f>C60-C72</f>
        <v>-90660</v>
      </c>
      <c r="D90" s="20"/>
      <c r="E90" s="45">
        <f>E60-E72</f>
        <v>129908</v>
      </c>
    </row>
    <row r="91" ht="25.5" customHeight="1">
      <c r="A91" s="7"/>
    </row>
    <row r="92" spans="1:5" ht="25.5" customHeight="1">
      <c r="A92" s="16" t="s">
        <v>92</v>
      </c>
      <c r="B92" s="16"/>
      <c r="C92" s="16"/>
      <c r="D92" s="16"/>
      <c r="E92" s="16"/>
    </row>
    <row r="93" spans="2:3" ht="25.5" customHeight="1">
      <c r="B93" s="9" t="s">
        <v>93</v>
      </c>
      <c r="C93" s="10" t="s">
        <v>94</v>
      </c>
    </row>
    <row r="94" spans="2:3" ht="25.5" customHeight="1">
      <c r="B94" s="11" t="s">
        <v>95</v>
      </c>
      <c r="C94" s="20">
        <v>0</v>
      </c>
    </row>
    <row r="95" spans="2:3" ht="25.5" customHeight="1">
      <c r="B95" s="11" t="s">
        <v>96</v>
      </c>
      <c r="C95" s="20">
        <v>0</v>
      </c>
    </row>
    <row r="96" spans="2:3" ht="25.5" customHeight="1">
      <c r="B96" s="12" t="s">
        <v>97</v>
      </c>
      <c r="C96" s="20">
        <v>0</v>
      </c>
    </row>
    <row r="97" spans="2:3" ht="25.5" customHeight="1">
      <c r="B97" s="12" t="s">
        <v>98</v>
      </c>
      <c r="C97" s="20">
        <v>0</v>
      </c>
    </row>
    <row r="98" spans="2:3" ht="25.5" customHeight="1">
      <c r="B98" s="11" t="s">
        <v>99</v>
      </c>
      <c r="C98" s="20">
        <v>0</v>
      </c>
    </row>
    <row r="99" spans="2:3" ht="25.5" customHeight="1">
      <c r="B99" s="11" t="s">
        <v>100</v>
      </c>
      <c r="C99" s="20">
        <v>0</v>
      </c>
    </row>
    <row r="100" spans="2:3" ht="25.5" customHeight="1">
      <c r="B100" s="11" t="s">
        <v>101</v>
      </c>
      <c r="C100" s="20">
        <v>0</v>
      </c>
    </row>
    <row r="101" spans="2:3" ht="25.5" customHeight="1">
      <c r="B101" s="48" t="s">
        <v>102</v>
      </c>
      <c r="C101" s="49">
        <v>0</v>
      </c>
    </row>
    <row r="102" spans="2:3" ht="25.5" customHeight="1">
      <c r="B102" s="48"/>
      <c r="C102" s="50"/>
    </row>
    <row r="103" ht="25.5" customHeight="1">
      <c r="A103" s="13" t="s">
        <v>112</v>
      </c>
    </row>
    <row r="104" ht="25.5" customHeight="1">
      <c r="A104" s="13"/>
    </row>
    <row r="105" ht="25.5" customHeight="1">
      <c r="A105" s="13"/>
    </row>
    <row r="106" spans="1:5" ht="25.5" customHeight="1">
      <c r="A106" s="24" t="s">
        <v>103</v>
      </c>
      <c r="B106" s="24"/>
      <c r="C106" s="24"/>
      <c r="D106" s="24"/>
      <c r="E106" s="24"/>
    </row>
    <row r="107" spans="1:5" ht="25.5" customHeight="1">
      <c r="A107" s="24" t="s">
        <v>104</v>
      </c>
      <c r="B107" s="24"/>
      <c r="C107" s="24"/>
      <c r="D107" s="24"/>
      <c r="E107" s="24"/>
    </row>
    <row r="108" spans="1:5" ht="25.5" customHeight="1">
      <c r="A108" s="7"/>
      <c r="B108" s="7"/>
      <c r="C108" s="7"/>
      <c r="D108" s="7"/>
      <c r="E108" s="7"/>
    </row>
    <row r="109" spans="1:5" ht="25.5" customHeight="1">
      <c r="A109" s="39"/>
      <c r="B109" s="39"/>
      <c r="C109" s="39"/>
      <c r="D109" s="13"/>
      <c r="E109" s="13"/>
    </row>
  </sheetData>
  <mergeCells count="6">
    <mergeCell ref="A10:E11"/>
    <mergeCell ref="B101:B102"/>
    <mergeCell ref="C101:C102"/>
    <mergeCell ref="A13:E13"/>
    <mergeCell ref="A29:E29"/>
    <mergeCell ref="A57:E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Magy.Iparjogv.és Szerzj. Egy.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Racsek Tiborné</dc:creator>
  <cp:keywords/>
  <dc:description/>
  <cp:lastModifiedBy>Solt Város Önkormányzat</cp:lastModifiedBy>
  <cp:lastPrinted>2007-05-08T07:51:25Z</cp:lastPrinted>
  <dcterms:created xsi:type="dcterms:W3CDTF">2004-02-11T09:32:11Z</dcterms:created>
  <dcterms:modified xsi:type="dcterms:W3CDTF">2007-05-08T07:51:51Z</dcterms:modified>
  <cp:category/>
  <cp:version/>
  <cp:contentType/>
  <cp:contentStatus/>
</cp:coreProperties>
</file>